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รายงาน ITA\O 11 ตม.ชลบุรี ปี 2568\"/>
    </mc:Choice>
  </mc:AlternateContent>
  <xr:revisionPtr revIDLastSave="0" documentId="13_ncr:1_{1DBEC6DF-FCD7-4D5C-9BC3-0BF78E24BDB0}" xr6:coauthVersionLast="47" xr6:coauthVersionMax="47" xr10:uidLastSave="{00000000-0000-0000-0000-000000000000}"/>
  <bookViews>
    <workbookView xWindow="2730" yWindow="1125" windowWidth="21210" windowHeight="15075" xr2:uid="{00000000-000D-0000-FFFF-FFFF00000000}"/>
  </bookViews>
  <sheets>
    <sheet name="แผนการใช้จ่าย" sheetId="2" r:id="rId1"/>
  </sheets>
  <definedNames>
    <definedName name="_xlnm.Print_Area" localSheetId="0">แผนการใช้จ่าย!$A$1:$J$28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2" l="1"/>
  <c r="D11" i="2" l="1"/>
  <c r="D10" i="2"/>
  <c r="D23" i="2" l="1"/>
</calcChain>
</file>

<file path=xl/sharedStrings.xml><?xml version="1.0" encoding="utf-8"?>
<sst xmlns="http://schemas.openxmlformats.org/spreadsheetml/2006/main" count="80" uniqueCount="37">
  <si>
    <t>ที่</t>
  </si>
  <si>
    <t>รวม</t>
  </si>
  <si>
    <t>กิจกรรม การตรวจสอบ คัดกรอง ปราบปรามคนต่างด้าวที่ไม่พึงปรารถนา</t>
  </si>
  <si>
    <t xml:space="preserve"> - ค่าตอบแทน ใช้สอย และวัสดุ</t>
  </si>
  <si>
    <t xml:space="preserve"> - ค่าสาธารณูปโภค</t>
  </si>
  <si>
    <t>แผนงานบุคคลากรภาครัฐ</t>
  </si>
  <si>
    <t xml:space="preserve"> - งบดำเนินงาน (ค่าเช่าบ้าน)</t>
  </si>
  <si>
    <t>งบค่าธรรมเนียมตรวจคนเข้าเมืองเพื่อเสริมเงินงบประมาณรายจ่ายประจำปี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</si>
  <si>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</si>
  <si>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</si>
  <si>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</si>
  <si>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</si>
  <si>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</si>
  <si>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</si>
  <si>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</si>
  <si>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</si>
  <si>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</si>
  <si>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</si>
  <si>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ดำเนินการเบิกจ่ายตามขั้นตอน/ไตรมาส</t>
  </si>
  <si>
    <t>-</t>
  </si>
  <si>
    <t>เบิกจ่ายบรรลุตามวัตถุประสงค์</t>
  </si>
  <si>
    <t xml:space="preserve"> </t>
  </si>
  <si>
    <t>โครงการ การรักษาความสงบเรียบร้อยและความมั่นคงภายในประเทศ</t>
  </si>
  <si>
    <t>ไตรมาส 1 ร้อยละ 32</t>
  </si>
  <si>
    <t>ไตรมาส 2 ร้อยละ 54</t>
  </si>
  <si>
    <t>ไตรมาส 3 ร้อยละ 77</t>
  </si>
  <si>
    <t>ไตรมาส 4 ร้อยละ 100</t>
  </si>
  <si>
    <t>ไตรมาส 2 ร้อยละ 30</t>
  </si>
  <si>
    <t>ไตรมาส 3 ร้อยละ 80</t>
  </si>
  <si>
    <t>แผนการใช้จ่ายงบประมาณ ตรวจคนเข้าเมืองจังหวัด/ด่านตรวจคนเข้าเมืองชลบุรี</t>
  </si>
  <si>
    <t xml:space="preserve"> - งบรายจ่ายลงทุน (ค่าบำรุงรักษาโปรแกรมระบบคอมพิวเตอร์)</t>
  </si>
  <si>
    <t>งบประมาณ พ.ศ.2567  ขยายใช้ถึง ก.ย.2568</t>
  </si>
  <si>
    <t>งบประมาณรายจ่ายประจำปี พ.ศ.2568</t>
  </si>
  <si>
    <t>ต.ค.67 - ก.ย.68</t>
  </si>
  <si>
    <t>งบประมาณรายจ่ายประจำปี พ.ศ.2568 ไตรมาส 1- 4</t>
  </si>
  <si>
    <t>ประจำปีงบประมาณ พ.ศ. 2568 ไตรมาสที่ 1- 4</t>
  </si>
  <si>
    <t xml:space="preserve"> ข้อมูล ณ วันที่  3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</si>
</sst>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1" applyFont="1" applyFill="1" applyBorder="1"/>
    <xf numFmtId="0" fontId="2" fillId="0" borderId="3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3" fontId="2" fillId="0" borderId="2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5" xfId="0" applyFont="1" applyBorder="1"/>
    <xf numFmtId="43" fontId="2" fillId="0" borderId="5" xfId="1" applyFont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/>
    <xf numFmtId="43" fontId="2" fillId="0" borderId="0" xfId="0" applyNumberFormat="1" applyFont="1"/>
    <xf numFmtId="0" fontId="1" fillId="3" borderId="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33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656167</xdr:colOff>
      <xdr:row>23</xdr:row>
      <xdr:rowOff>243414</xdr:rowOff>
    </xdr:from>
    <xdr:to>
      <xdr:col>8</xdr:col>
      <xdr:colOff>857250</xdr:colOff>
      <xdr:row>29</xdr:row>
      <xdr:rowOff>158749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11403E8-CCA3-4ECF-87CB-7A4FAC542EC1}"/>
            </a:ext>
          </a:extLst>
        </xdr:cNvPr>
        <xdr:cNvSpPr/>
      </xdr:nvSpPr>
      <xdr:spPr>
        <a:xfrm>
          <a:off x="8784167" y="6170081"/>
          <a:ext cx="3450166" cy="169333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l"/>
          <a:endParaRPr lang="th-TH" sz="10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พ.ต.อ.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( นภัสพงษ์</a:t>
          </a:r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 โฆษิตสุริยมณี</a:t>
          </a:r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ผกก.ตม.จว.ชลบุรี บก.ตม.3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b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</a:b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5</xdr:col>
      <xdr:colOff>792692</xdr:colOff>
      <xdr:row>24</xdr:row>
      <xdr:rowOff>216956</xdr:rowOff>
    </xdr:from>
    <xdr:to>
      <xdr:col>7</xdr:col>
      <xdr:colOff>296122</xdr:colOff>
      <xdr:row>25</xdr:row>
      <xdr:rowOff>234736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74FA7F6-CB26-7C03-E3DF-15931709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0517" y="8160806"/>
          <a:ext cx="989330" cy="398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182E-4C5D-4B33-826F-4A9B9CA42EF8}">
  <dimension ref="A1:K35"/>
  <sheetViews>
    <sheetView tabSelected="1" view="pageBreakPreview" topLeftCell="A10" zoomScaleNormal="100" zoomScaleSheetLayoutView="100" workbookViewId="0">
      <selection activeCell="D21" sqref="D21"/>
    </sheetView>
  </sheetViews>
  <sheetFormatPr defaultRowHeight="30" customHeight="1" x14ac:dyDescent="0.5"/>
  <cols>
    <col min="1" max="1" width="9" style="2"/>
    <col min="2" max="2" width="55.5" style="1" customWidth="1"/>
    <col min="3" max="3" width="31" style="1" customWidth="1"/>
    <col min="4" max="4" width="12.125" style="1" customWidth="1"/>
    <col min="5" max="5" width="14" style="1" customWidth="1"/>
    <col min="6" max="6" width="10.5" style="1" customWidth="1"/>
    <col min="7" max="8" width="9" style="1"/>
    <col min="9" max="9" width="15.625" style="1" customWidth="1"/>
    <col min="10" max="10" width="24.75" style="1" customWidth="1"/>
    <col min="11" max="16384" width="9" style="1"/>
  </cols>
  <sheetData>
    <row r="1" spans="1:11" s="27" customFormat="1" ht="30" customHeight="1" x14ac:dyDescent="0.55000000000000004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s="27" customFormat="1" ht="30" customHeight="1" x14ac:dyDescent="0.55000000000000004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s="27" customFormat="1" ht="30" customHeight="1" x14ac:dyDescent="0.55000000000000004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</row>
    <row r="4" spans="1:11" s="5" customFormat="1" ht="30" customHeight="1" x14ac:dyDescent="0.2">
      <c r="A4" s="29" t="s">
        <v>0</v>
      </c>
      <c r="B4" s="29" t="s">
        <v>8</v>
      </c>
      <c r="C4" s="29" t="s">
        <v>9</v>
      </c>
      <c r="D4" s="31" t="s">
        <v>10</v>
      </c>
      <c r="E4" s="31"/>
      <c r="F4" s="31"/>
      <c r="G4" s="31"/>
      <c r="H4" s="31"/>
      <c r="I4" s="29" t="s">
        <v>11</v>
      </c>
      <c r="J4" s="29" t="s">
        <v>12</v>
      </c>
      <c r="K4" s="4"/>
    </row>
    <row r="5" spans="1:11" s="5" customFormat="1" ht="30" customHeight="1" x14ac:dyDescent="0.2">
      <c r="A5" s="30"/>
      <c r="B5" s="30"/>
      <c r="C5" s="30"/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0"/>
      <c r="J5" s="30"/>
    </row>
    <row r="6" spans="1:11" ht="24.95" customHeight="1" x14ac:dyDescent="0.5">
      <c r="A6" s="18">
        <v>1</v>
      </c>
      <c r="B6" s="19" t="s">
        <v>34</v>
      </c>
      <c r="C6" s="26" t="s">
        <v>23</v>
      </c>
      <c r="D6" s="9"/>
      <c r="E6" s="9"/>
      <c r="F6" s="9"/>
      <c r="G6" s="9"/>
      <c r="H6" s="9"/>
      <c r="I6" s="9"/>
      <c r="J6" s="11"/>
    </row>
    <row r="7" spans="1:11" ht="24.95" customHeight="1" x14ac:dyDescent="0.5">
      <c r="A7" s="20"/>
      <c r="B7" s="21" t="s">
        <v>22</v>
      </c>
      <c r="C7" s="24" t="s">
        <v>24</v>
      </c>
      <c r="D7" s="15"/>
      <c r="E7" s="15"/>
      <c r="F7" s="15"/>
      <c r="G7" s="15"/>
      <c r="H7" s="15"/>
      <c r="I7" s="15"/>
      <c r="J7" s="14"/>
    </row>
    <row r="8" spans="1:11" ht="24.95" customHeight="1" x14ac:dyDescent="0.5">
      <c r="A8" s="20"/>
      <c r="B8" s="21" t="s">
        <v>2</v>
      </c>
      <c r="C8" s="24" t="s">
        <v>25</v>
      </c>
      <c r="D8" s="15"/>
      <c r="E8" s="15"/>
      <c r="F8" s="15"/>
      <c r="G8" s="15"/>
      <c r="H8" s="15"/>
      <c r="I8" s="15"/>
      <c r="J8" s="14"/>
    </row>
    <row r="9" spans="1:11" ht="24.95" customHeight="1" x14ac:dyDescent="0.5">
      <c r="A9" s="20"/>
      <c r="B9" s="21"/>
      <c r="C9" s="24" t="s">
        <v>26</v>
      </c>
      <c r="D9" s="15"/>
      <c r="E9" s="15"/>
      <c r="F9" s="15"/>
      <c r="G9" s="15"/>
      <c r="H9" s="15"/>
      <c r="I9" s="15"/>
      <c r="J9" s="14"/>
    </row>
    <row r="10" spans="1:11" ht="24.95" customHeight="1" x14ac:dyDescent="0.5">
      <c r="A10" s="14"/>
      <c r="B10" s="15" t="s">
        <v>3</v>
      </c>
      <c r="C10" s="15" t="s">
        <v>18</v>
      </c>
      <c r="D10" s="17">
        <f>130000+63000+62950+75000</f>
        <v>330950</v>
      </c>
      <c r="E10" s="14" t="s">
        <v>19</v>
      </c>
      <c r="F10" s="14" t="s">
        <v>19</v>
      </c>
      <c r="G10" s="14" t="s">
        <v>19</v>
      </c>
      <c r="H10" s="14" t="s">
        <v>19</v>
      </c>
      <c r="I10" s="15" t="s">
        <v>33</v>
      </c>
      <c r="J10" s="14" t="s">
        <v>20</v>
      </c>
    </row>
    <row r="11" spans="1:11" ht="24.95" customHeight="1" x14ac:dyDescent="0.5">
      <c r="A11" s="13"/>
      <c r="B11" s="10" t="s">
        <v>4</v>
      </c>
      <c r="C11" s="10" t="s">
        <v>18</v>
      </c>
      <c r="D11" s="16">
        <f>83000+83100</f>
        <v>166100</v>
      </c>
      <c r="E11" s="13" t="s">
        <v>19</v>
      </c>
      <c r="F11" s="13" t="s">
        <v>19</v>
      </c>
      <c r="G11" s="13" t="s">
        <v>19</v>
      </c>
      <c r="H11" s="13" t="s">
        <v>19</v>
      </c>
      <c r="I11" s="10" t="s">
        <v>33</v>
      </c>
      <c r="J11" s="13" t="s">
        <v>20</v>
      </c>
    </row>
    <row r="12" spans="1:11" ht="24.95" customHeight="1" x14ac:dyDescent="0.5">
      <c r="A12" s="18">
        <v>2</v>
      </c>
      <c r="B12" s="21" t="s">
        <v>22</v>
      </c>
      <c r="C12" s="9"/>
      <c r="D12" s="12"/>
      <c r="E12" s="9"/>
      <c r="F12" s="9"/>
      <c r="G12" s="9"/>
      <c r="H12" s="9"/>
      <c r="I12" s="9"/>
      <c r="J12" s="11"/>
    </row>
    <row r="13" spans="1:11" ht="24.95" customHeight="1" x14ac:dyDescent="0.5">
      <c r="A13" s="20"/>
      <c r="B13" s="21" t="s">
        <v>2</v>
      </c>
      <c r="C13" s="15"/>
      <c r="D13" s="17"/>
      <c r="E13" s="15"/>
      <c r="F13" s="15"/>
      <c r="G13" s="15"/>
      <c r="H13" s="15"/>
      <c r="I13" s="15"/>
      <c r="J13" s="14"/>
    </row>
    <row r="14" spans="1:11" ht="24.95" customHeight="1" x14ac:dyDescent="0.5">
      <c r="A14" s="13"/>
      <c r="B14" s="10" t="s">
        <v>30</v>
      </c>
      <c r="C14" s="10" t="s">
        <v>18</v>
      </c>
      <c r="D14" s="16">
        <v>34650</v>
      </c>
      <c r="E14" s="13" t="s">
        <v>19</v>
      </c>
      <c r="F14" s="13" t="s">
        <v>19</v>
      </c>
      <c r="G14" s="13" t="s">
        <v>19</v>
      </c>
      <c r="H14" s="13" t="s">
        <v>19</v>
      </c>
      <c r="I14" s="10" t="s">
        <v>33</v>
      </c>
      <c r="J14" s="13" t="s">
        <v>20</v>
      </c>
    </row>
    <row r="15" spans="1:11" ht="24.95" customHeight="1" x14ac:dyDescent="0.5">
      <c r="A15" s="18">
        <v>3</v>
      </c>
      <c r="B15" s="19" t="s">
        <v>32</v>
      </c>
      <c r="C15" s="9"/>
      <c r="D15" s="12"/>
      <c r="E15" s="9"/>
      <c r="F15" s="9"/>
      <c r="G15" s="9"/>
      <c r="H15" s="9"/>
      <c r="I15" s="9"/>
      <c r="J15" s="11"/>
    </row>
    <row r="16" spans="1:11" ht="24.95" customHeight="1" x14ac:dyDescent="0.5">
      <c r="A16" s="20"/>
      <c r="B16" s="21" t="s">
        <v>5</v>
      </c>
      <c r="C16" s="15"/>
      <c r="D16" s="17"/>
      <c r="E16" s="15"/>
      <c r="F16" s="15"/>
      <c r="G16" s="15"/>
      <c r="H16" s="15"/>
      <c r="I16" s="15"/>
      <c r="J16" s="14"/>
    </row>
    <row r="17" spans="1:10" ht="24.95" customHeight="1" x14ac:dyDescent="0.5">
      <c r="A17" s="13"/>
      <c r="B17" s="10" t="s">
        <v>6</v>
      </c>
      <c r="C17" s="10" t="s">
        <v>18</v>
      </c>
      <c r="D17" s="16">
        <v>288000</v>
      </c>
      <c r="E17" s="13" t="s">
        <v>19</v>
      </c>
      <c r="F17" s="13" t="s">
        <v>19</v>
      </c>
      <c r="G17" s="13" t="s">
        <v>19</v>
      </c>
      <c r="H17" s="13" t="s">
        <v>19</v>
      </c>
      <c r="I17" s="10" t="s">
        <v>33</v>
      </c>
      <c r="J17" s="13" t="s">
        <v>20</v>
      </c>
    </row>
    <row r="18" spans="1:10" ht="24.95" customHeight="1" x14ac:dyDescent="0.5">
      <c r="A18" s="22">
        <v>4</v>
      </c>
      <c r="B18" s="23" t="s">
        <v>7</v>
      </c>
      <c r="C18" s="24" t="s">
        <v>27</v>
      </c>
      <c r="D18" s="25"/>
      <c r="E18" s="15"/>
      <c r="F18" s="15"/>
      <c r="G18" s="15"/>
      <c r="H18" s="15"/>
      <c r="I18" s="15"/>
      <c r="J18" s="14"/>
    </row>
    <row r="19" spans="1:10" ht="24.95" customHeight="1" x14ac:dyDescent="0.5">
      <c r="A19" s="22"/>
      <c r="B19" s="23" t="s">
        <v>31</v>
      </c>
      <c r="C19" s="24" t="s">
        <v>28</v>
      </c>
      <c r="D19" s="17"/>
      <c r="E19" s="15"/>
      <c r="F19" s="15"/>
      <c r="G19" s="15"/>
      <c r="H19" s="15"/>
      <c r="I19" s="15"/>
      <c r="J19" s="14"/>
    </row>
    <row r="20" spans="1:10" ht="24.95" customHeight="1" x14ac:dyDescent="0.5">
      <c r="A20" s="22"/>
      <c r="B20" s="23"/>
      <c r="C20" s="24" t="s">
        <v>26</v>
      </c>
      <c r="D20" s="17"/>
      <c r="E20" s="15"/>
      <c r="F20" s="15"/>
      <c r="G20" s="15"/>
      <c r="H20" s="15"/>
      <c r="I20" s="15"/>
      <c r="J20" s="14"/>
    </row>
    <row r="21" spans="1:10" ht="24.95" customHeight="1" x14ac:dyDescent="0.5">
      <c r="A21" s="14"/>
      <c r="B21" s="15" t="s">
        <v>3</v>
      </c>
      <c r="C21" s="15" t="s">
        <v>18</v>
      </c>
      <c r="D21" s="17">
        <f>1675965.9+750000+216145</f>
        <v>2642110.9</v>
      </c>
      <c r="E21" s="14" t="s">
        <v>19</v>
      </c>
      <c r="F21" s="14" t="s">
        <v>19</v>
      </c>
      <c r="G21" s="14" t="s">
        <v>19</v>
      </c>
      <c r="H21" s="14" t="s">
        <v>19</v>
      </c>
      <c r="I21" s="15" t="s">
        <v>33</v>
      </c>
      <c r="J21" s="14" t="s">
        <v>20</v>
      </c>
    </row>
    <row r="22" spans="1:10" ht="24.95" customHeight="1" x14ac:dyDescent="0.5">
      <c r="A22" s="14"/>
      <c r="B22" s="15" t="s">
        <v>4</v>
      </c>
      <c r="C22" s="15" t="s">
        <v>18</v>
      </c>
      <c r="D22" s="17">
        <v>455270.35</v>
      </c>
      <c r="E22" s="14" t="s">
        <v>19</v>
      </c>
      <c r="F22" s="14" t="s">
        <v>19</v>
      </c>
      <c r="G22" s="14" t="s">
        <v>19</v>
      </c>
      <c r="H22" s="14" t="s">
        <v>19</v>
      </c>
      <c r="I22" s="10" t="s">
        <v>33</v>
      </c>
      <c r="J22" s="14" t="s">
        <v>20</v>
      </c>
    </row>
    <row r="23" spans="1:10" ht="24.95" customHeight="1" x14ac:dyDescent="0.5">
      <c r="A23" s="6"/>
      <c r="B23" s="6" t="s">
        <v>1</v>
      </c>
      <c r="C23" s="7"/>
      <c r="D23" s="8">
        <f>SUM(D6:D22)</f>
        <v>3917081.25</v>
      </c>
      <c r="E23" s="7"/>
      <c r="F23" s="7"/>
      <c r="G23" s="7"/>
      <c r="H23" s="7"/>
      <c r="I23" s="7"/>
      <c r="J23" s="7"/>
    </row>
    <row r="25" spans="1:10" ht="30" customHeight="1" x14ac:dyDescent="0.5">
      <c r="D25" s="28"/>
      <c r="E25" s="28"/>
    </row>
    <row r="35" spans="5:5" ht="30" customHeight="1" x14ac:dyDescent="0.5">
      <c r="E35" s="1" t="s">
        <v>21</v>
      </c>
    </row>
  </sheetData>
  <mergeCells count="9">
    <mergeCell ref="C4:C5"/>
    <mergeCell ref="I4:I5"/>
    <mergeCell ref="J4:J5"/>
    <mergeCell ref="D4:H4"/>
    <mergeCell ref="A1:J1"/>
    <mergeCell ref="A2:J2"/>
    <mergeCell ref="A3:J3"/>
    <mergeCell ref="A4:A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2025-04-03T02:44:18Z</cp:lastPrinted>
  <dcterms:created xsi:type="dcterms:W3CDTF">2024-01-10T07:59:11Z</dcterms:created>
  <dcterms:modified xsi:type="dcterms:W3CDTF">2025-04-03T02:44:19Z</dcterms:modified>
</cp:coreProperties>
</file>